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hy.martin\Desktop\New Web PDFS\"/>
    </mc:Choice>
  </mc:AlternateContent>
  <bookViews>
    <workbookView xWindow="0" yWindow="0" windowWidth="28800" windowHeight="13635"/>
  </bookViews>
  <sheets>
    <sheet name="Journal Entry" sheetId="1" r:id="rId1"/>
  </sheets>
  <definedNames>
    <definedName name="_xlnm.Print_Area" localSheetId="0">'Journal Entry'!$A$1:$J$37</definedName>
  </definedNames>
  <calcPr calcId="152511"/>
</workbook>
</file>

<file path=xl/calcChain.xml><?xml version="1.0" encoding="utf-8"?>
<calcChain xmlns="http://schemas.openxmlformats.org/spreadsheetml/2006/main">
  <c r="J27" i="1" l="1"/>
  <c r="J26" i="1"/>
  <c r="C27" i="1"/>
  <c r="B27" i="1"/>
  <c r="C26" i="1"/>
  <c r="B26" i="1"/>
  <c r="I27" i="1"/>
  <c r="H26" i="1"/>
  <c r="F27" i="1"/>
  <c r="F26" i="1"/>
  <c r="I23" i="1" l="1"/>
  <c r="H23" i="1"/>
  <c r="J21" i="1"/>
  <c r="G23" i="1" l="1"/>
  <c r="J20" i="1"/>
</calcChain>
</file>

<file path=xl/sharedStrings.xml><?xml version="1.0" encoding="utf-8"?>
<sst xmlns="http://schemas.openxmlformats.org/spreadsheetml/2006/main" count="33" uniqueCount="27">
  <si>
    <t xml:space="preserve">Contact  </t>
  </si>
  <si>
    <t xml:space="preserve">Organization  </t>
  </si>
  <si>
    <t xml:space="preserve">Date  </t>
  </si>
  <si>
    <t>Total Debits</t>
  </si>
  <si>
    <t>Total Credits</t>
  </si>
  <si>
    <t>Fund</t>
  </si>
  <si>
    <t>Orgn</t>
  </si>
  <si>
    <t>Acct</t>
  </si>
  <si>
    <t>Prog</t>
  </si>
  <si>
    <t>Actv</t>
  </si>
  <si>
    <t>Locn</t>
  </si>
  <si>
    <t>Description (35 Characters maximum)</t>
  </si>
  <si>
    <t>FT01</t>
  </si>
  <si>
    <t>Rule Class</t>
  </si>
  <si>
    <t>Debit  / +</t>
  </si>
  <si>
    <t xml:space="preserve">Credit / -  </t>
  </si>
  <si>
    <t>Doc Total</t>
  </si>
  <si>
    <t>Transfer From</t>
  </si>
  <si>
    <t>Transfer To</t>
  </si>
  <si>
    <t>Amount of Transfer</t>
  </si>
  <si>
    <t>Cash transfers should not be made between 1XXXX funds, a budget transfer would be more appropriate.</t>
  </si>
  <si>
    <t>Cash transfers should not be made from 1XXXX funds to 2XXXX, 3XXXX, 8XXXX funds.</t>
  </si>
  <si>
    <t>Detailed documentation explaining why the cash transfer is needed, the business purpose for the transfer</t>
  </si>
  <si>
    <t>Authorized Signatures</t>
  </si>
  <si>
    <t>Banner Transfer Journal Entry Request</t>
  </si>
  <si>
    <r>
      <t xml:space="preserve">Description </t>
    </r>
    <r>
      <rPr>
        <sz val="8"/>
        <rFont val="Arial"/>
        <family val="2"/>
      </rPr>
      <t>(35 character Maximum)</t>
    </r>
  </si>
  <si>
    <t>and proper authorization must be included with this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</si>
</sst>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9" fillId="0" borderId="0"/>
  </cellStyleXfs>
  <cellXfs count="75">
    <xf numFmtId="0" fontId="0" fillId="0" borderId="0" xfId="0"/>
    <xf numFmtId="0" fontId="0" fillId="2" borderId="0" xfId="0" applyFill="1"/>
    <xf numFmtId="4" fontId="0" fillId="4" borderId="1" xfId="0" applyNumberFormat="1" applyFill="1" applyBorder="1"/>
    <xf numFmtId="4" fontId="0" fillId="2" borderId="0" xfId="0" applyNumberFormat="1" applyFill="1" applyAlignment="1">
      <alignment horizontal="left" indent="1"/>
    </xf>
    <xf numFmtId="0" fontId="0" fillId="2" borderId="0" xfId="0" applyFill="1" applyBorder="1" applyAlignment="1" applyProtection="1">
      <alignment horizontal="center"/>
    </xf>
    <xf numFmtId="4" fontId="0" fillId="0" borderId="1" xfId="0" applyNumberFormat="1" applyFill="1" applyBorder="1"/>
    <xf numFmtId="0" fontId="0" fillId="5" borderId="0" xfId="0" applyFill="1"/>
    <xf numFmtId="0" fontId="1" fillId="5" borderId="0" xfId="0" applyFont="1" applyFill="1" applyAlignment="1">
      <alignment vertical="center"/>
    </xf>
    <xf numFmtId="0" fontId="10" fillId="5" borderId="0" xfId="0" applyFont="1" applyFill="1" applyAlignment="1">
      <alignment horizontal="right"/>
    </xf>
    <xf numFmtId="0" fontId="10" fillId="5" borderId="0" xfId="0" applyFont="1" applyFill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0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7" fillId="0" borderId="0" xfId="0" applyFont="1"/>
    <xf numFmtId="0" fontId="1" fillId="5" borderId="0" xfId="0" applyFont="1" applyFill="1" applyAlignment="1" applyProtection="1">
      <alignment vertical="center"/>
    </xf>
    <xf numFmtId="0" fontId="0" fillId="2" borderId="0" xfId="0" applyFill="1" applyAlignment="1" applyProtection="1">
      <alignment horizontal="right"/>
    </xf>
    <xf numFmtId="0" fontId="0" fillId="5" borderId="0" xfId="0" applyFill="1" applyProtection="1"/>
    <xf numFmtId="0" fontId="11" fillId="5" borderId="0" xfId="0" applyFont="1" applyFill="1" applyProtection="1"/>
    <xf numFmtId="0" fontId="0" fillId="2" borderId="0" xfId="0" applyFill="1" applyProtection="1"/>
    <xf numFmtId="0" fontId="5" fillId="2" borderId="0" xfId="0" applyFont="1" applyFill="1" applyProtection="1"/>
    <xf numFmtId="0" fontId="7" fillId="2" borderId="0" xfId="0" applyFont="1" applyFill="1" applyProtection="1"/>
    <xf numFmtId="0" fontId="6" fillId="2" borderId="0" xfId="0" applyFont="1" applyFill="1" applyBorder="1" applyAlignment="1" applyProtection="1"/>
    <xf numFmtId="0" fontId="10" fillId="5" borderId="0" xfId="0" applyFont="1" applyFill="1" applyAlignment="1" applyProtection="1">
      <alignment horizontal="center"/>
    </xf>
    <xf numFmtId="43" fontId="12" fillId="5" borderId="0" xfId="1" applyFont="1" applyFill="1" applyBorder="1" applyProtection="1"/>
    <xf numFmtId="14" fontId="0" fillId="5" borderId="0" xfId="0" applyNumberFormat="1" applyFill="1" applyBorder="1" applyAlignment="1" applyProtection="1">
      <alignment horizontal="left"/>
    </xf>
    <xf numFmtId="0" fontId="0" fillId="5" borderId="0" xfId="0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3" fillId="5" borderId="0" xfId="0" quotePrefix="1" applyFont="1" applyFill="1" applyBorder="1" applyAlignment="1" applyProtection="1">
      <alignment horizontal="center"/>
    </xf>
    <xf numFmtId="0" fontId="4" fillId="2" borderId="0" xfId="0" quotePrefix="1" applyFont="1" applyFill="1" applyAlignment="1" applyProtection="1">
      <alignment horizontal="left"/>
    </xf>
    <xf numFmtId="0" fontId="0" fillId="2" borderId="0" xfId="0" applyFill="1" applyAlignment="1" applyProtection="1">
      <alignment horizontal="left" indent="1"/>
    </xf>
    <xf numFmtId="4" fontId="0" fillId="2" borderId="0" xfId="0" applyNumberFormat="1" applyFill="1" applyProtection="1"/>
    <xf numFmtId="0" fontId="6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Protection="1"/>
    <xf numFmtId="0" fontId="0" fillId="0" borderId="3" xfId="0" applyBorder="1" applyProtection="1"/>
    <xf numFmtId="0" fontId="0" fillId="0" borderId="4" xfId="0" applyNumberFormat="1" applyBorder="1" applyAlignment="1" applyProtection="1">
      <alignment horizontal="left"/>
    </xf>
    <xf numFmtId="49" fontId="0" fillId="0" borderId="4" xfId="0" applyNumberFormat="1" applyBorder="1" applyAlignment="1" applyProtection="1">
      <alignment horizontal="left"/>
    </xf>
    <xf numFmtId="43" fontId="0" fillId="0" borderId="4" xfId="1" applyFont="1" applyBorder="1" applyProtection="1"/>
    <xf numFmtId="43" fontId="0" fillId="0" borderId="28" xfId="1" applyFont="1" applyBorder="1" applyProtection="1"/>
    <xf numFmtId="0" fontId="0" fillId="0" borderId="5" xfId="0" applyNumberFormat="1" applyBorder="1" applyAlignment="1" applyProtection="1">
      <alignment horizontal="left"/>
    </xf>
    <xf numFmtId="0" fontId="0" fillId="0" borderId="6" xfId="0" applyBorder="1" applyProtection="1"/>
    <xf numFmtId="0" fontId="0" fillId="0" borderId="2" xfId="0" applyNumberForma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/>
    </xf>
    <xf numFmtId="43" fontId="0" fillId="0" borderId="1" xfId="1" applyFont="1" applyBorder="1" applyProtection="1"/>
    <xf numFmtId="43" fontId="0" fillId="0" borderId="10" xfId="1" applyFont="1" applyBorder="1" applyProtection="1"/>
    <xf numFmtId="0" fontId="0" fillId="0" borderId="7" xfId="0" applyNumberFormat="1" applyBorder="1" applyAlignment="1" applyProtection="1">
      <alignment horizontal="left"/>
    </xf>
    <xf numFmtId="49" fontId="0" fillId="0" borderId="14" xfId="0" applyNumberFormat="1" applyBorder="1" applyAlignment="1" applyProtection="1">
      <alignment horizontal="left"/>
    </xf>
    <xf numFmtId="0" fontId="0" fillId="0" borderId="1" xfId="0" applyNumberFormat="1" applyBorder="1" applyAlignment="1" applyProtection="1">
      <alignment horizontal="left"/>
    </xf>
    <xf numFmtId="0" fontId="0" fillId="0" borderId="7" xfId="0" applyNumberFormat="1" applyBorder="1" applyProtection="1"/>
    <xf numFmtId="4" fontId="0" fillId="0" borderId="1" xfId="0" applyNumberFormat="1" applyBorder="1" applyProtection="1"/>
    <xf numFmtId="0" fontId="0" fillId="0" borderId="23" xfId="0" applyNumberFormat="1" applyBorder="1" applyProtection="1"/>
    <xf numFmtId="0" fontId="0" fillId="0" borderId="13" xfId="0" applyBorder="1" applyProtection="1"/>
    <xf numFmtId="49" fontId="0" fillId="0" borderId="8" xfId="0" applyNumberFormat="1" applyBorder="1" applyAlignment="1" applyProtection="1">
      <alignment horizontal="left"/>
    </xf>
    <xf numFmtId="0" fontId="0" fillId="0" borderId="8" xfId="0" applyNumberFormat="1" applyBorder="1" applyAlignment="1" applyProtection="1">
      <alignment horizontal="left"/>
    </xf>
    <xf numFmtId="4" fontId="0" fillId="0" borderId="8" xfId="0" applyNumberFormat="1" applyBorder="1" applyProtection="1"/>
    <xf numFmtId="0" fontId="0" fillId="0" borderId="9" xfId="0" applyNumberFormat="1" applyBorder="1" applyProtection="1"/>
    <xf numFmtId="0" fontId="0" fillId="0" borderId="0" xfId="0" applyProtection="1"/>
    <xf numFmtId="14" fontId="0" fillId="3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26" xfId="0" applyFill="1" applyBorder="1" applyAlignment="1" applyProtection="1">
      <alignment horizontal="left"/>
      <protection locked="0"/>
    </xf>
    <xf numFmtId="0" fontId="0" fillId="3" borderId="27" xfId="0" applyFill="1" applyBorder="1" applyAlignment="1" applyProtection="1">
      <alignment horizontal="left"/>
      <protection locked="0"/>
    </xf>
    <xf numFmtId="43" fontId="13" fillId="0" borderId="26" xfId="1" applyFont="1" applyBorder="1" applyAlignment="1" applyProtection="1">
      <protection locked="0"/>
    </xf>
    <xf numFmtId="43" fontId="13" fillId="0" borderId="27" xfId="1" applyFont="1" applyBorder="1" applyAlignment="1" applyProtection="1">
      <protection locked="0"/>
    </xf>
    <xf numFmtId="0" fontId="1" fillId="0" borderId="0" xfId="0" applyFont="1" applyFill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476248</xdr:colOff>
      <xdr:row>1</xdr:row>
      <xdr:rowOff>0</xdr:rowOff>
    </xdr:from>
    <xdr:to>
      <xdr:col>8</xdr:col>
      <xdr:colOff>238122</xdr:colOff>
      <xdr:row>6</xdr:row>
      <xdr:rowOff>34880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069" y="192768"/>
          <a:ext cx="2574017" cy="998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6"/>
  <sheetViews>
    <sheetView showGridLines="0" tabSelected="1" zoomScale="84" zoomScaleNormal="84" workbookViewId="0">
      <selection activeCell="I19" sqref="I19:J19"/>
    </sheetView>
  </sheetViews>
  <sheetFormatPr defaultRowHeight="15" x14ac:dyDescent="0.25"/>
  <cols>
    <col min="1" max="1" width="9.140625" customWidth="1"/>
    <col min="2" max="6" width="10.7109375" customWidth="1"/>
    <col min="7" max="7" width="14" customWidth="1"/>
    <col min="8" max="8" width="17.5703125" customWidth="1"/>
    <col min="9" max="9" width="17.7109375" customWidth="1"/>
    <col min="10" max="10" width="44.42578125" customWidth="1"/>
  </cols>
  <sheetData>
    <row r="1" spans="1:10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0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0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0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</row>
    <row r="8" spans="1:10" ht="18" x14ac:dyDescent="0.25">
      <c r="A8" s="71" t="s">
        <v>24</v>
      </c>
      <c r="B8" s="71"/>
      <c r="C8" s="71"/>
      <c r="D8" s="71"/>
      <c r="E8" s="71"/>
      <c r="F8" s="71"/>
      <c r="G8" s="71"/>
      <c r="H8" s="71"/>
      <c r="I8" s="71"/>
      <c r="J8" s="71"/>
    </row>
    <row r="9" spans="1:10" ht="18.75" thickBot="1" x14ac:dyDescent="0.3">
      <c r="A9" s="7"/>
      <c r="B9" s="6"/>
      <c r="C9" s="6"/>
      <c r="D9" s="6"/>
      <c r="E9" s="6"/>
      <c r="F9" s="6"/>
      <c r="G9" s="6"/>
      <c r="H9" s="6" t="s">
        <v>23</v>
      </c>
      <c r="I9" s="6"/>
      <c r="J9" s="6"/>
    </row>
    <row r="10" spans="1:10" ht="18" x14ac:dyDescent="0.25">
      <c r="A10" s="23"/>
      <c r="B10" s="24" t="s">
        <v>0</v>
      </c>
      <c r="C10" s="72"/>
      <c r="D10" s="73"/>
      <c r="E10" s="73"/>
      <c r="F10" s="74"/>
      <c r="G10" s="25"/>
      <c r="H10" s="10"/>
      <c r="I10" s="11"/>
      <c r="J10" s="18"/>
    </row>
    <row r="11" spans="1:10" ht="18" x14ac:dyDescent="0.25">
      <c r="A11" s="23"/>
      <c r="B11" s="24" t="s">
        <v>1</v>
      </c>
      <c r="C11" s="72"/>
      <c r="D11" s="73"/>
      <c r="E11" s="73"/>
      <c r="F11" s="74"/>
      <c r="G11" s="25"/>
      <c r="H11" s="16"/>
      <c r="I11" s="17"/>
      <c r="J11" s="19"/>
    </row>
    <row r="12" spans="1:10" ht="18" x14ac:dyDescent="0.25">
      <c r="A12" s="23"/>
      <c r="B12" s="24" t="s">
        <v>2</v>
      </c>
      <c r="C12" s="65"/>
      <c r="D12" s="27"/>
      <c r="E12" s="24"/>
      <c r="F12" s="4"/>
      <c r="G12" s="25"/>
      <c r="H12" s="12"/>
      <c r="I12" s="13"/>
      <c r="J12" s="20"/>
    </row>
    <row r="13" spans="1:10" ht="18.75" thickBot="1" x14ac:dyDescent="0.3">
      <c r="A13" s="23"/>
      <c r="B13" s="25"/>
      <c r="C13" s="6"/>
      <c r="D13" s="25"/>
      <c r="E13" s="25"/>
      <c r="F13" s="25"/>
      <c r="G13" s="25"/>
      <c r="H13" s="14"/>
      <c r="I13" s="15"/>
      <c r="J13" s="21"/>
    </row>
    <row r="14" spans="1:10" ht="24" thickBot="1" x14ac:dyDescent="0.4">
      <c r="A14" s="23"/>
      <c r="B14" s="26" t="s">
        <v>19</v>
      </c>
      <c r="C14" s="6"/>
      <c r="D14" s="6"/>
      <c r="E14" s="69"/>
      <c r="F14" s="70"/>
      <c r="G14" s="25"/>
      <c r="H14" s="32"/>
      <c r="I14" s="25"/>
      <c r="J14" s="25"/>
    </row>
    <row r="15" spans="1:10" ht="18.75" x14ac:dyDescent="0.3">
      <c r="A15" s="23"/>
      <c r="B15" s="25"/>
      <c r="C15" s="6"/>
      <c r="D15" s="9" t="s">
        <v>5</v>
      </c>
      <c r="E15" s="9" t="s">
        <v>6</v>
      </c>
      <c r="F15" s="9" t="s">
        <v>7</v>
      </c>
      <c r="G15" s="31" t="s">
        <v>8</v>
      </c>
      <c r="H15" s="31" t="s">
        <v>9</v>
      </c>
      <c r="I15" s="25"/>
      <c r="J15" s="25"/>
    </row>
    <row r="16" spans="1:10" ht="18.75" x14ac:dyDescent="0.3">
      <c r="A16" s="25"/>
      <c r="B16" s="25"/>
      <c r="C16" s="8" t="s">
        <v>17</v>
      </c>
      <c r="D16" s="66"/>
      <c r="E16" s="66"/>
      <c r="F16" s="66"/>
      <c r="G16" s="66"/>
      <c r="H16" s="66"/>
      <c r="I16" s="25"/>
      <c r="J16" s="25"/>
    </row>
    <row r="17" spans="1:10" ht="18.75" x14ac:dyDescent="0.3">
      <c r="A17" s="25"/>
      <c r="B17" s="25"/>
      <c r="C17" s="8" t="s">
        <v>18</v>
      </c>
      <c r="D17" s="66"/>
      <c r="E17" s="66"/>
      <c r="F17" s="66"/>
      <c r="G17" s="66"/>
      <c r="H17" s="66"/>
      <c r="I17" s="25"/>
      <c r="J17" s="25"/>
    </row>
    <row r="18" spans="1:10" ht="15.75" thickBot="1" x14ac:dyDescent="0.3">
      <c r="A18" s="27"/>
      <c r="B18" s="27"/>
      <c r="C18" s="25"/>
      <c r="D18" s="25"/>
      <c r="E18" s="25"/>
      <c r="F18" s="25"/>
      <c r="G18" s="25"/>
      <c r="H18" s="27"/>
      <c r="I18" s="27" t="s">
        <v>25</v>
      </c>
      <c r="J18" s="27"/>
    </row>
    <row r="19" spans="1:10" ht="15.75" thickBot="1" x14ac:dyDescent="0.3">
      <c r="A19" s="27"/>
      <c r="B19" s="27"/>
      <c r="C19" s="24"/>
      <c r="D19" s="33"/>
      <c r="E19" s="27"/>
      <c r="F19" s="24"/>
      <c r="G19" s="34"/>
      <c r="H19" s="27"/>
      <c r="I19" s="67"/>
      <c r="J19" s="68"/>
    </row>
    <row r="20" spans="1:10" ht="18" x14ac:dyDescent="0.25">
      <c r="A20" s="27"/>
      <c r="B20" s="27"/>
      <c r="C20" s="27"/>
      <c r="D20" s="27"/>
      <c r="E20" s="27"/>
      <c r="F20" s="27"/>
      <c r="G20" s="27"/>
      <c r="H20" s="24"/>
      <c r="I20" s="36"/>
      <c r="J20" s="37" t="str">
        <f>IF($I$20&gt;250,"You are over the JV size limit.",IF($I$20&gt;225,"You are nearing the JV size limit.",""))</f>
        <v/>
      </c>
    </row>
    <row r="21" spans="1:10" ht="18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37" t="str">
        <f>IF($I$20&gt;250,"Please reduce the size of the batch.",IF($I$20&gt;225,"Please balance and complete the batch.",""))</f>
        <v/>
      </c>
    </row>
    <row r="22" spans="1:10" x14ac:dyDescent="0.25">
      <c r="A22" s="27"/>
      <c r="B22" s="27"/>
      <c r="C22" s="27"/>
      <c r="D22" s="27"/>
      <c r="E22" s="27"/>
      <c r="F22" s="27"/>
      <c r="G22" s="35" t="s">
        <v>16</v>
      </c>
      <c r="H22" s="35" t="s">
        <v>3</v>
      </c>
      <c r="I22" s="35" t="s">
        <v>4</v>
      </c>
      <c r="J22" s="38"/>
    </row>
    <row r="23" spans="1:10" x14ac:dyDescent="0.25">
      <c r="A23" s="27"/>
      <c r="B23" s="28"/>
      <c r="C23" s="1"/>
      <c r="D23" s="1"/>
      <c r="E23" s="1"/>
      <c r="F23" s="1"/>
      <c r="G23" s="5">
        <f>+H23+I23</f>
        <v>0</v>
      </c>
      <c r="H23" s="2">
        <f>SUM(H26:H30)</f>
        <v>0</v>
      </c>
      <c r="I23" s="2">
        <f>SUM(I26:I30)</f>
        <v>0</v>
      </c>
      <c r="J23" s="3"/>
    </row>
    <row r="24" spans="1:10" x14ac:dyDescent="0.25">
      <c r="A24" s="27"/>
      <c r="B24" s="27"/>
      <c r="C24" s="27"/>
      <c r="D24" s="27"/>
      <c r="E24" s="27"/>
      <c r="F24" s="27"/>
      <c r="G24" s="27"/>
      <c r="H24" s="27"/>
      <c r="I24" s="39"/>
      <c r="J24" s="27"/>
    </row>
    <row r="25" spans="1:10" ht="15.75" thickBot="1" x14ac:dyDescent="0.3">
      <c r="A25" s="29" t="s">
        <v>13</v>
      </c>
      <c r="B25" s="30" t="s">
        <v>5</v>
      </c>
      <c r="C25" s="30" t="s">
        <v>6</v>
      </c>
      <c r="D25" s="30" t="s">
        <v>7</v>
      </c>
      <c r="E25" s="30" t="s">
        <v>8</v>
      </c>
      <c r="F25" s="30" t="s">
        <v>9</v>
      </c>
      <c r="G25" s="30" t="s">
        <v>10</v>
      </c>
      <c r="H25" s="40" t="s">
        <v>14</v>
      </c>
      <c r="I25" s="40" t="s">
        <v>15</v>
      </c>
      <c r="J25" s="41" t="s">
        <v>11</v>
      </c>
    </row>
    <row r="26" spans="1:10" x14ac:dyDescent="0.25">
      <c r="A26" s="42" t="s">
        <v>12</v>
      </c>
      <c r="B26" s="43" t="str">
        <f t="shared" ref="B26:C26" si="0">+IF(D16="","",D16)</f>
        <v/>
      </c>
      <c r="C26" s="43" t="str">
        <f t="shared" si="0"/>
        <v/>
      </c>
      <c r="D26" s="43">
        <v>91050</v>
      </c>
      <c r="E26" s="43">
        <v>9650</v>
      </c>
      <c r="F26" s="43" t="str">
        <f>+IF(H16="","",H16)</f>
        <v/>
      </c>
      <c r="G26" s="44"/>
      <c r="H26" s="45">
        <f>+E14</f>
        <v>0</v>
      </c>
      <c r="I26" s="46"/>
      <c r="J26" s="47" t="str">
        <f>+IF(I19="","",I19)</f>
        <v/>
      </c>
    </row>
    <row r="27" spans="1:10" x14ac:dyDescent="0.25">
      <c r="A27" s="48" t="s">
        <v>12</v>
      </c>
      <c r="B27" s="49" t="str">
        <f t="shared" ref="B27:C27" si="1">+IF(D17="","",D17)</f>
        <v/>
      </c>
      <c r="C27" s="49" t="str">
        <f t="shared" si="1"/>
        <v/>
      </c>
      <c r="D27" s="49">
        <v>90050</v>
      </c>
      <c r="E27" s="49">
        <v>9650</v>
      </c>
      <c r="F27" s="49" t="str">
        <f>+IF(H17="","",H17)</f>
        <v/>
      </c>
      <c r="G27" s="50"/>
      <c r="H27" s="51"/>
      <c r="I27" s="52">
        <f>+E14</f>
        <v>0</v>
      </c>
      <c r="J27" s="53" t="str">
        <f>+IF(I19="","",I19)</f>
        <v/>
      </c>
    </row>
    <row r="28" spans="1:10" x14ac:dyDescent="0.25">
      <c r="A28" s="48"/>
      <c r="B28" s="54"/>
      <c r="C28" s="54"/>
      <c r="D28" s="50"/>
      <c r="E28" s="50"/>
      <c r="F28" s="55"/>
      <c r="G28" s="50"/>
      <c r="H28" s="51"/>
      <c r="I28" s="52"/>
      <c r="J28" s="56"/>
    </row>
    <row r="29" spans="1:10" x14ac:dyDescent="0.25">
      <c r="A29" s="48"/>
      <c r="B29" s="50"/>
      <c r="C29" s="50"/>
      <c r="D29" s="50"/>
      <c r="E29" s="50"/>
      <c r="F29" s="55"/>
      <c r="G29" s="50"/>
      <c r="H29" s="57"/>
      <c r="I29" s="57"/>
      <c r="J29" s="58"/>
    </row>
    <row r="30" spans="1:10" ht="15.75" thickBot="1" x14ac:dyDescent="0.3">
      <c r="A30" s="59"/>
      <c r="B30" s="60"/>
      <c r="C30" s="60"/>
      <c r="D30" s="60"/>
      <c r="E30" s="60"/>
      <c r="F30" s="61"/>
      <c r="G30" s="60"/>
      <c r="H30" s="62"/>
      <c r="I30" s="62"/>
      <c r="J30" s="63"/>
    </row>
    <row r="33" spans="2:2" x14ac:dyDescent="0.25">
      <c r="B33" s="22" t="s">
        <v>20</v>
      </c>
    </row>
    <row r="34" spans="2:2" x14ac:dyDescent="0.25">
      <c r="B34" s="22" t="s">
        <v>21</v>
      </c>
    </row>
    <row r="35" spans="2:2" x14ac:dyDescent="0.25">
      <c r="B35" s="22" t="s">
        <v>22</v>
      </c>
    </row>
    <row r="36" spans="2:2" x14ac:dyDescent="0.25">
      <c r="B36" s="22" t="s">
        <v>26</v>
      </c>
    </row>
  </sheetData>
  <sheetProtection algorithmName="SHA-512" hashValue="BXarZEGNiwTq7qnEABeGSrsRLwQhjhq/WyBdK0u5HER6ISeNKvIYfduEvn4jb21mqHFOUJravvWH92Mpp4Jgnw==" saltValue="QOaMJnvLjN28sMufhUS7hA==" spinCount="100000" sheet="1" objects="1" scenarios="1" selectLockedCells="1"/>
  <mergeCells count="5">
    <mergeCell ref="I19:J19"/>
    <mergeCell ref="E14:F14"/>
    <mergeCell ref="A8:J8"/>
    <mergeCell ref="C10:F10"/>
    <mergeCell ref="C11:F11"/>
  </mergeCells>
  <dataValidations disablePrompts="1" count="9">
    <dataValidation type="textLength" operator="equal" allowBlank="1" showInputMessage="1" showErrorMessage="1" errorTitle="Chart Code" error="The Chart Code must not be _x000a_greater than 1 character" sqref="IS19:IV19">
      <formula1>1</formula1>
    </dataValidation>
    <dataValidation type="date" allowBlank="1" showInputMessage="1" showErrorMessage="1" errorTitle="Date" error="Date must be in the range 30 days prior to or 30 days past today" sqref="IP19">
      <formula1>TODAY()-30</formula1>
      <formula2>TODAY()+30</formula2>
    </dataValidation>
    <dataValidation type="textLength" allowBlank="1" showInputMessage="1" showErrorMessage="1" errorTitle="Rule Class Code" error="Must be 3 or 4 characters" sqref="IP18">
      <formula1>3</formula1>
      <formula2>4</formula2>
    </dataValidation>
    <dataValidation type="textLength" errorStyle="warning" operator="lessThanOrEqual" allowBlank="1" showInputMessage="1" showErrorMessage="1" errorTitle="Location code" error="Location code must not be _x000a_more than 6 characters" sqref="IS26:IV30">
      <formula1>6</formula1>
    </dataValidation>
    <dataValidation type="textLength" errorStyle="warning" operator="lessThanOrEqual" allowBlank="1" showInputMessage="1" showErrorMessage="1" errorTitle="Activity code" error="Activity code must not be _x000a_more than 6 characters" sqref="IR26:IR30">
      <formula1>6</formula1>
    </dataValidation>
    <dataValidation type="textLength" errorStyle="warning" operator="lessThanOrEqual" allowBlank="1" showInputMessage="1" showErrorMessage="1" errorTitle="Program Code" error="Program code must not be_x000a_more than 6 characters" sqref="IQ26:IQ30">
      <formula1>6</formula1>
    </dataValidation>
    <dataValidation type="textLength" errorStyle="warning" operator="lessThanOrEqual" allowBlank="1" showInputMessage="1" showErrorMessage="1" errorTitle="Acct" error="Account code must not be_x000a_more than 6 characters" sqref="IP26:IP30">
      <formula1>6</formula1>
    </dataValidation>
    <dataValidation type="textLength" errorStyle="warning" operator="lessThanOrEqual" allowBlank="1" showInputMessage="1" showErrorMessage="1" errorTitle="Orgn" error="Orgn code must not be_x000a_more than 6 characters" sqref="IO26:IO30">
      <formula1>6</formula1>
    </dataValidation>
    <dataValidation type="textLength" errorStyle="warning" operator="lessThanOrEqual" allowBlank="1" showInputMessage="1" showErrorMessage="1" errorTitle="Fund" error="Fund Identifier must not be_x000a_more than 6 characters" sqref="IN26:IN30">
      <formula1>6</formula1>
    </dataValidation>
  </dataValidations>
  <printOptions horizontalCentered="1"/>
  <pageMargins left="0.2" right="0.2" top="0.18" bottom="0.31" header="0.17" footer="0.3"/>
  <pageSetup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Journal Entry</vt:lpstr>
      <vt:lpstr>'Journal Entry'!Print_Area</vt:lpstr>
    </vt:vector>
  </TitlesOfParts>
  <Company>University of Northern Colorado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Tacoronte, Joe</dc:creator>
  <cp:lastModifiedBy>Martin, Kathy</cp:lastModifiedBy>
  <cp:lastPrinted>2011-06-16T15:12:22Z</cp:lastPrinted>
  <dcterms:created xsi:type="dcterms:W3CDTF">2008-02-05T22:49:19Z</dcterms:created>
  <dcterms:modified xsi:type="dcterms:W3CDTF">2017-08-09T19:06:57Z</dcterms:modified>
</cp:coreProperties>
</file>